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960" yWindow="32767" windowWidth="25600" windowHeight="16060" tabRatio="371" activeTab="0"/>
  </bookViews>
  <sheets>
    <sheet name="Utilisateur" sheetId="1" r:id="rId1"/>
    <sheet name="Config" sheetId="2" r:id="rId2"/>
    <sheet name="Importer dans EMPLOYES" sheetId="3" state="hidden" r:id="rId3"/>
  </sheets>
  <definedNames>
    <definedName name="Cadre">#REF!</definedName>
    <definedName name="Heures">'Config'!$A$4:$A$7</definedName>
    <definedName name="Qualification">'Config'!$A$25:$A$62</definedName>
    <definedName name="Situation">'Config'!$A$15:$A$22</definedName>
    <definedName name="_xlnm.Print_Area" localSheetId="0">'Utilisateur'!$A$1:$E$34</definedName>
  </definedNames>
  <calcPr fullCalcOnLoad="1" fullPrecision="0"/>
</workbook>
</file>

<file path=xl/sharedStrings.xml><?xml version="1.0" encoding="utf-8"?>
<sst xmlns="http://schemas.openxmlformats.org/spreadsheetml/2006/main" count="159" uniqueCount="141">
  <si>
    <t>Adresse</t>
  </si>
  <si>
    <t>Code Postal</t>
  </si>
  <si>
    <t>Ville</t>
  </si>
  <si>
    <t>NOTES et INFOS DIVERSES</t>
  </si>
  <si>
    <t>NOM</t>
  </si>
  <si>
    <t>Fiche d'informations Salarié</t>
  </si>
  <si>
    <t>à remplir et à nous retourner par mail</t>
  </si>
  <si>
    <t>Prenom</t>
  </si>
  <si>
    <t>Téléphone</t>
  </si>
  <si>
    <t>E-Mail</t>
  </si>
  <si>
    <t>Sécurité Sociale</t>
  </si>
  <si>
    <t>Congés Spectacles</t>
  </si>
  <si>
    <t>Situation de  Famille</t>
  </si>
  <si>
    <t>Lieu de Naissance</t>
  </si>
  <si>
    <t>Pays</t>
  </si>
  <si>
    <t>Nationalité</t>
  </si>
  <si>
    <t>Qualification</t>
  </si>
  <si>
    <t>Heures Travaillées</t>
  </si>
  <si>
    <t>INFOS</t>
  </si>
  <si>
    <t>Cadre</t>
  </si>
  <si>
    <t>Abattement</t>
  </si>
  <si>
    <t>Heures</t>
  </si>
  <si>
    <t>Situation</t>
  </si>
  <si>
    <t>Célibataire</t>
  </si>
  <si>
    <t>Française</t>
  </si>
  <si>
    <t>France</t>
  </si>
  <si>
    <t>Notes</t>
  </si>
  <si>
    <t>Abbattement Fofaitaire</t>
  </si>
  <si>
    <t>Département</t>
  </si>
  <si>
    <t xml:space="preserve">Date de Naissance </t>
  </si>
  <si>
    <t>Abattement Fofaitaire ?</t>
  </si>
  <si>
    <t>Visite Médicale</t>
  </si>
  <si>
    <t>Visite Médicale moins de 2 ans</t>
  </si>
  <si>
    <t>Numéro Département Naissance</t>
  </si>
  <si>
    <t>Coordonnées Bancaires (pour virement)</t>
  </si>
  <si>
    <t>IBAN</t>
  </si>
  <si>
    <t>SWIFT (BIC)</t>
  </si>
  <si>
    <t xml:space="preserve">Date : </t>
  </si>
  <si>
    <t>Visite Medicale</t>
  </si>
  <si>
    <t>Date Visite Medicale</t>
  </si>
  <si>
    <t>SWIFT</t>
  </si>
  <si>
    <t>Date de Naissance (jj/mm/aaaa)</t>
  </si>
  <si>
    <t>SAS BLEU CITRON - 14, rue Saint Charles - 31000 TOULOUSE TEL:0562734477                                                                                                            SIRET:33815642500088 - APE:9001Z  TVA:FR25338156425 - LICENCES: 2-1095780 et 3-1095781</t>
  </si>
  <si>
    <t>Adjoint Attaché de Production (Non Cadre)</t>
  </si>
  <si>
    <t>Administrateur de Production (Cadre)</t>
  </si>
  <si>
    <t>Administrateur de Production (Non Cadre)</t>
  </si>
  <si>
    <t>Administrateur de tournée (Cadre)</t>
  </si>
  <si>
    <t>Administrateur de tournée (Non Cadre)</t>
  </si>
  <si>
    <t>AGENT DE SECURITE (Non Cadre)</t>
  </si>
  <si>
    <t>Aide catering (Non Cadre)</t>
  </si>
  <si>
    <t>Animateur (Non Cadre)</t>
  </si>
  <si>
    <t>Artificier (Non Cadre)</t>
  </si>
  <si>
    <t>Artiste chorégraphique (Artiste)</t>
  </si>
  <si>
    <t>Artiste de Cirque (Artiste)</t>
  </si>
  <si>
    <t>Artiste de Spectacle (Artiste)</t>
  </si>
  <si>
    <t>ARTISTE DE SPECTACLE (Artiste)</t>
  </si>
  <si>
    <t>Artiste de variétés (Artiste)</t>
  </si>
  <si>
    <t>ARTISTE DRAMATIQUE (Artiste)</t>
  </si>
  <si>
    <t>Assistant administrateur de Prod (Non Cadre)</t>
  </si>
  <si>
    <t>Assistant administratif (Non Cadre)</t>
  </si>
  <si>
    <t>Assistant attache de  productions (Non Cadre)</t>
  </si>
  <si>
    <t>Assistant commercial (Non Cadre)</t>
  </si>
  <si>
    <t>Assistant de communication (Non Cadre)</t>
  </si>
  <si>
    <t>Assistant régisseur (Non Cadre)</t>
  </si>
  <si>
    <t>Attaché commercial (Non Cadre)</t>
  </si>
  <si>
    <t>Attaché de presse (Non Cadre)</t>
  </si>
  <si>
    <t>Attaché de production (Non Cadre)</t>
  </si>
  <si>
    <t>Chanteur (Artiste)</t>
  </si>
  <si>
    <t>Chargé de Commercialisation (Non Cadre)</t>
  </si>
  <si>
    <t>Chargé de communication (Non Cadre)</t>
  </si>
  <si>
    <t>Chargé de développement (Non Cadre)</t>
  </si>
  <si>
    <t>Chargé de Production (Cadre)</t>
  </si>
  <si>
    <t>Chargé de productions (Non Cadre)</t>
  </si>
  <si>
    <t>Chargé de promotion (Non Cadre)</t>
  </si>
  <si>
    <t>Chauffeur (Non Cadre)</t>
  </si>
  <si>
    <t>Chef d'orchestre (Artiste Cadre)</t>
  </si>
  <si>
    <t>Choriste (Artiste)</t>
  </si>
  <si>
    <t>CHORISTE (Artiste)</t>
  </si>
  <si>
    <t>Cintrier (Non Cadre)</t>
  </si>
  <si>
    <t>Coiffeur (Non Cadre)</t>
  </si>
  <si>
    <t>COLLABORATEUR ARTISTIQUE METTEUR EN SCEN (Non Cadre)</t>
  </si>
  <si>
    <t>Comédien (Artiste)</t>
  </si>
  <si>
    <t>Comptable (Non Cadre)</t>
  </si>
  <si>
    <t>COMPTABLE (Cadre)</t>
  </si>
  <si>
    <t>CONSTRUCTEUR (Non Cadre)</t>
  </si>
  <si>
    <t>Controleur (Non Cadre)</t>
  </si>
  <si>
    <t>Costumier (Non Cadre)</t>
  </si>
  <si>
    <t>coursier (Non Cadre)</t>
  </si>
  <si>
    <t>Cuisinier (Non Cadre)</t>
  </si>
  <si>
    <t>Danseur (Artiste)</t>
  </si>
  <si>
    <t>Décorateur (Non Cadre)</t>
  </si>
  <si>
    <t>DIRECTEUR ARTISTIQUE (Cadre)</t>
  </si>
  <si>
    <t>Directeur de production (Cadre)</t>
  </si>
  <si>
    <t>Eclairagiste (Non Cadre)</t>
  </si>
  <si>
    <t>Electricien (Non Cadre)</t>
  </si>
  <si>
    <t>Employé administratif (Non Cadre)</t>
  </si>
  <si>
    <t>Femme de ménage (Non Cadre)</t>
  </si>
  <si>
    <t>GARDE DU CORPS (Non Cadre)</t>
  </si>
  <si>
    <t>Gérant (Cadre)</t>
  </si>
  <si>
    <t>Habilleur (Non Cadre)</t>
  </si>
  <si>
    <t>Ingénieur du son (Cadre)</t>
  </si>
  <si>
    <t>Ingénieur du Son NC (Non Cadre)</t>
  </si>
  <si>
    <t>Ingénieur lumière (Cadre)</t>
  </si>
  <si>
    <t>INTERVENANT ARTISTIQUE (Non Cadre)</t>
  </si>
  <si>
    <t>Machiniste (Non Cadre)</t>
  </si>
  <si>
    <t>Maquilleur (Non Cadre)</t>
  </si>
  <si>
    <t>Metteur en scène (Artiste Cadre)</t>
  </si>
  <si>
    <t>Musicien (Artiste)</t>
  </si>
  <si>
    <t>Peintre (Non Cadre)</t>
  </si>
  <si>
    <t>Photographe (Cadre)</t>
  </si>
  <si>
    <t>Poursuiteur (Non Cadre)</t>
  </si>
  <si>
    <t>Président (Cadre)</t>
  </si>
  <si>
    <t>Programmateur informatique (Non Cadre)</t>
  </si>
  <si>
    <t>prompteur (Non Cadre)</t>
  </si>
  <si>
    <t>Pupitreur (Non Cadre)</t>
  </si>
  <si>
    <t>Réalisateur (Non Cadre)</t>
  </si>
  <si>
    <t>Régisseur (Non Cadre)</t>
  </si>
  <si>
    <t>Régisseur adjoint (Non Cadre)</t>
  </si>
  <si>
    <t>Régisseur de scène (Non Cadre)</t>
  </si>
  <si>
    <t>REGISSEUR GENERAL (Cadre)</t>
  </si>
  <si>
    <t>Regisseur Lumière (Cadre)</t>
  </si>
  <si>
    <t>Régisseur lumière (Non Cadre)</t>
  </si>
  <si>
    <t>REGISSEUR SON (Cadre)</t>
  </si>
  <si>
    <t>Régisseur son (Non Cadre)</t>
  </si>
  <si>
    <t>Scénographe (Non Cadre)</t>
  </si>
  <si>
    <t>SONORISATEUR (Non Cadre)</t>
  </si>
  <si>
    <t>Stagiaire assistant de productions (Non Cadre)</t>
  </si>
  <si>
    <t>TECH SON CDD (Non Cadre)</t>
  </si>
  <si>
    <t>Technicien lumière (Non Cadre)</t>
  </si>
  <si>
    <t>technicien plateau (Non Cadre)</t>
  </si>
  <si>
    <t>technicien son (Non Cadre)</t>
  </si>
  <si>
    <t>Technicien Vidéo (Non Cadre)</t>
  </si>
  <si>
    <t>(si coché: fournir l'aptitude médicale - si non coché: nous demandons un bon de prise en charge au CMB)</t>
  </si>
  <si>
    <t>(à préciser)</t>
  </si>
  <si>
    <t>Marié(e)</t>
  </si>
  <si>
    <t>Divorcé(e)</t>
  </si>
  <si>
    <t>Séparé(e)</t>
  </si>
  <si>
    <t>Veuf(ve)</t>
  </si>
  <si>
    <t>Vivant maritalement</t>
  </si>
  <si>
    <t>Pacsé(e)</t>
  </si>
  <si>
    <t>à l'adresse    anne-laure@bleucitron.net</t>
  </si>
</sst>
</file>

<file path=xl/styles.xml><?xml version="1.0" encoding="utf-8"?>
<styleSheet xmlns="http://schemas.openxmlformats.org/spreadsheetml/2006/main">
  <numFmts count="4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[hh]:mm:ss"/>
    <numFmt numFmtId="189" formatCode="d/m/yyyy"/>
    <numFmt numFmtId="190" formatCode="[$-40C]dddd\ d\ mmmm\ yy"/>
    <numFmt numFmtId="191" formatCode="m/d/yyyy;@"/>
    <numFmt numFmtId="192" formatCode="[&gt;=3000000000000]#&quot; &quot;##&quot; &quot;##&quot; &quot;##&quot; &quot;###&quot; &quot;###&quot; | &quot;##;#&quot; &quot;##&quot; &quot;##&quot; &quot;##&quot; &quot;###&quot; &quot;###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45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name val="Verdana"/>
      <family val="0"/>
    </font>
    <font>
      <b/>
      <sz val="18"/>
      <name val="Verdana"/>
      <family val="0"/>
    </font>
    <font>
      <sz val="8"/>
      <name val="Verdana"/>
      <family val="0"/>
    </font>
    <font>
      <sz val="10"/>
      <name val="Geneva"/>
      <family val="0"/>
    </font>
    <font>
      <sz val="13"/>
      <name val="Lucida Grand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 horizontal="center" vertical="top"/>
    </xf>
    <xf numFmtId="49" fontId="0" fillId="0" borderId="0" xfId="0" applyNumberFormat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192" fontId="0" fillId="0" borderId="0" xfId="0" applyNumberFormat="1" applyAlignment="1">
      <alignment/>
    </xf>
    <xf numFmtId="0" fontId="0" fillId="0" borderId="2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NumberFormat="1" applyFont="1" applyBorder="1" applyAlignment="1" applyProtection="1">
      <alignment horizontal="left" vertical="center"/>
      <protection hidden="1" locked="0"/>
    </xf>
    <xf numFmtId="0" fontId="0" fillId="0" borderId="12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NumberFormat="1" applyFont="1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horizontal="center" vertical="center"/>
      <protection hidden="1" locked="0"/>
    </xf>
    <xf numFmtId="14" fontId="0" fillId="0" borderId="0" xfId="0" applyNumberFormat="1" applyAlignment="1">
      <alignment/>
    </xf>
    <xf numFmtId="14" fontId="0" fillId="0" borderId="25" xfId="0" applyNumberFormat="1" applyFont="1" applyBorder="1" applyAlignment="1" applyProtection="1">
      <alignment horizontal="center" vertical="center"/>
      <protection hidden="1" locked="0"/>
    </xf>
    <xf numFmtId="49" fontId="0" fillId="0" borderId="18" xfId="0" applyNumberFormat="1" applyFont="1" applyBorder="1" applyAlignment="1">
      <alignment vertical="top"/>
    </xf>
    <xf numFmtId="49" fontId="0" fillId="0" borderId="20" xfId="0" applyNumberFormat="1" applyFont="1" applyBorder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0" fillId="0" borderId="27" xfId="0" applyNumberFormat="1" applyFont="1" applyBorder="1" applyAlignment="1" applyProtection="1">
      <alignment horizontal="left" vertical="center" indent="1"/>
      <protection hidden="1" locked="0"/>
    </xf>
    <xf numFmtId="0" fontId="0" fillId="0" borderId="28" xfId="0" applyNumberFormat="1" applyFont="1" applyBorder="1" applyAlignment="1" applyProtection="1">
      <alignment horizontal="left" vertical="center" indent="1"/>
      <protection hidden="1" locked="0"/>
    </xf>
    <xf numFmtId="0" fontId="0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28" xfId="0" applyNumberFormat="1" applyFont="1" applyBorder="1" applyAlignment="1" applyProtection="1">
      <alignment horizontal="left" vertical="center" indent="1"/>
      <protection hidden="1" locked="0"/>
    </xf>
    <xf numFmtId="0" fontId="0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27" xfId="0" applyNumberFormat="1" applyFont="1" applyBorder="1" applyAlignment="1" applyProtection="1">
      <alignment horizontal="left" vertical="center" indent="1"/>
      <protection hidden="1" locked="0"/>
    </xf>
    <xf numFmtId="14" fontId="0" fillId="0" borderId="27" xfId="0" applyNumberFormat="1" applyFont="1" applyBorder="1" applyAlignment="1" applyProtection="1">
      <alignment horizontal="left" vertical="center" indent="1"/>
      <protection hidden="1" locked="0"/>
    </xf>
    <xf numFmtId="14" fontId="0" fillId="0" borderId="28" xfId="0" applyNumberFormat="1" applyFont="1" applyBorder="1" applyAlignment="1" applyProtection="1">
      <alignment horizontal="left" vertical="center" indent="1"/>
      <protection hidden="1" locked="0"/>
    </xf>
    <xf numFmtId="14" fontId="0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30" xfId="0" applyNumberFormat="1" applyFont="1" applyBorder="1" applyAlignment="1" applyProtection="1">
      <alignment horizontal="left" vertical="center" indent="1"/>
      <protection hidden="1" locked="0"/>
    </xf>
    <xf numFmtId="0" fontId="0" fillId="0" borderId="30" xfId="0" applyNumberFormat="1" applyFont="1" applyBorder="1" applyAlignment="1" applyProtection="1">
      <alignment horizontal="left" vertical="center" indent="1"/>
      <protection hidden="1" locked="0"/>
    </xf>
    <xf numFmtId="0" fontId="0" fillId="0" borderId="31" xfId="0" applyNumberFormat="1" applyFont="1" applyBorder="1" applyAlignment="1" applyProtection="1">
      <alignment horizontal="left" vertical="center" indent="1"/>
      <protection hidden="1" locked="0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NumberFormat="1" applyFont="1" applyBorder="1" applyAlignment="1" applyProtection="1">
      <alignment horizontal="left" vertical="center"/>
      <protection hidden="1" locked="0"/>
    </xf>
    <xf numFmtId="0" fontId="0" fillId="0" borderId="33" xfId="0" applyNumberFormat="1" applyFont="1" applyBorder="1" applyAlignment="1" applyProtection="1">
      <alignment horizontal="left" vertical="center"/>
      <protection hidden="1" locked="0"/>
    </xf>
    <xf numFmtId="0" fontId="0" fillId="0" borderId="34" xfId="0" applyNumberFormat="1" applyFont="1" applyBorder="1" applyAlignment="1" applyProtection="1">
      <alignment horizontal="left" vertical="center"/>
      <protection hidden="1" locked="0"/>
    </xf>
    <xf numFmtId="0" fontId="0" fillId="0" borderId="27" xfId="0" applyNumberFormat="1" applyFont="1" applyBorder="1" applyAlignment="1" applyProtection="1">
      <alignment horizontal="left" vertical="center"/>
      <protection hidden="1" locked="0"/>
    </xf>
    <xf numFmtId="0" fontId="0" fillId="0" borderId="28" xfId="0" applyNumberFormat="1" applyFont="1" applyBorder="1" applyAlignment="1" applyProtection="1">
      <alignment horizontal="left" vertical="center"/>
      <protection hidden="1" locked="0"/>
    </xf>
    <xf numFmtId="0" fontId="0" fillId="0" borderId="29" xfId="0" applyNumberFormat="1" applyFont="1" applyBorder="1" applyAlignment="1" applyProtection="1">
      <alignment horizontal="left" vertical="center"/>
      <protection hidden="1" locked="0"/>
    </xf>
    <xf numFmtId="0" fontId="0" fillId="0" borderId="27" xfId="0" applyNumberFormat="1" applyFont="1" applyBorder="1" applyAlignment="1" applyProtection="1">
      <alignment horizontal="left" vertical="center"/>
      <protection hidden="1" locked="0"/>
    </xf>
    <xf numFmtId="0" fontId="0" fillId="0" borderId="28" xfId="0" applyNumberFormat="1" applyFont="1" applyBorder="1" applyAlignment="1" applyProtection="1">
      <alignment horizontal="left" vertical="center"/>
      <protection hidden="1" locked="0"/>
    </xf>
    <xf numFmtId="0" fontId="0" fillId="0" borderId="29" xfId="0" applyNumberFormat="1" applyFont="1" applyBorder="1" applyAlignment="1" applyProtection="1">
      <alignment horizontal="left" vertical="center"/>
      <protection hidden="1" locked="0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hidden="1" locked="0"/>
    </xf>
    <xf numFmtId="0" fontId="0" fillId="0" borderId="16" xfId="0" applyBorder="1" applyAlignment="1" applyProtection="1">
      <alignment horizontal="center" vertical="center" wrapText="1"/>
      <protection hidden="1" locked="0"/>
    </xf>
    <xf numFmtId="0" fontId="0" fillId="0" borderId="17" xfId="0" applyBorder="1" applyAlignment="1" applyProtection="1">
      <alignment horizontal="center" vertical="center" wrapText="1"/>
      <protection hidden="1" locked="0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NumberFormat="1" applyFont="1" applyBorder="1" applyAlignment="1" applyProtection="1">
      <alignment horizontal="left" vertical="center" indent="1"/>
      <protection hidden="1" locked="0"/>
    </xf>
    <xf numFmtId="0" fontId="0" fillId="0" borderId="39" xfId="0" applyNumberFormat="1" applyFont="1" applyBorder="1" applyAlignment="1" applyProtection="1">
      <alignment horizontal="left" vertical="center" indent="1"/>
      <protection hidden="1" locked="0"/>
    </xf>
    <xf numFmtId="49" fontId="0" fillId="0" borderId="39" xfId="0" applyNumberFormat="1" applyFont="1" applyBorder="1" applyAlignment="1" applyProtection="1">
      <alignment horizontal="left" vertical="center" indent="1"/>
      <protection hidden="1" locked="0"/>
    </xf>
    <xf numFmtId="49" fontId="0" fillId="0" borderId="39" xfId="0" applyNumberFormat="1" applyFont="1" applyBorder="1" applyAlignment="1" applyProtection="1">
      <alignment horizontal="left" vertical="center" indent="1"/>
      <protection hidden="1" locked="0"/>
    </xf>
    <xf numFmtId="49" fontId="0" fillId="0" borderId="40" xfId="0" applyNumberFormat="1" applyFont="1" applyBorder="1" applyAlignment="1" applyProtection="1">
      <alignment horizontal="left" vertical="center" indent="1"/>
      <protection hidden="1" locked="0"/>
    </xf>
    <xf numFmtId="0" fontId="4" fillId="0" borderId="27" xfId="44" applyNumberFormat="1" applyBorder="1" applyAlignment="1" applyProtection="1">
      <alignment horizontal="left" vertical="center" indent="1"/>
      <protection hidden="1" locked="0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 applyProtection="1">
      <alignment horizontal="center" vertical="center"/>
      <protection hidden="1" locked="0"/>
    </xf>
    <xf numFmtId="0" fontId="0" fillId="0" borderId="44" xfId="0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center" vertical="center"/>
      <protection hidden="1"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152400</xdr:rowOff>
    </xdr:from>
    <xdr:to>
      <xdr:col>0</xdr:col>
      <xdr:colOff>2324100</xdr:colOff>
      <xdr:row>1</xdr:row>
      <xdr:rowOff>400050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23850"/>
          <a:ext cx="1924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1"/>
  <sheetViews>
    <sheetView tabSelected="1" workbookViewId="0" topLeftCell="A1">
      <selection activeCell="A5" sqref="A5"/>
    </sheetView>
  </sheetViews>
  <sheetFormatPr defaultColWidth="11.00390625" defaultRowHeight="12.75"/>
  <cols>
    <col min="1" max="1" width="35.875" style="0" customWidth="1"/>
    <col min="4" max="4" width="22.00390625" style="0" customWidth="1"/>
    <col min="5" max="5" width="21.00390625" style="0" customWidth="1"/>
  </cols>
  <sheetData>
    <row r="1" ht="13.5" thickBot="1"/>
    <row r="2" spans="2:5" ht="40.5" customHeight="1">
      <c r="B2" s="7" t="s">
        <v>5</v>
      </c>
      <c r="C2" s="5"/>
      <c r="D2" s="5"/>
      <c r="E2" s="6"/>
    </row>
    <row r="3" spans="2:5" ht="12.75">
      <c r="B3" s="57" t="s">
        <v>6</v>
      </c>
      <c r="C3" s="58"/>
      <c r="D3" s="58"/>
      <c r="E3" s="59"/>
    </row>
    <row r="4" spans="2:5" ht="13.5" thickBot="1">
      <c r="B4" s="60" t="s">
        <v>140</v>
      </c>
      <c r="C4" s="61"/>
      <c r="D4" s="61"/>
      <c r="E4" s="62"/>
    </row>
    <row r="5" ht="42" customHeight="1"/>
    <row r="6" spans="1:5" ht="24.75" customHeight="1">
      <c r="A6" s="44" t="s">
        <v>42</v>
      </c>
      <c r="B6" s="44"/>
      <c r="C6" s="44"/>
      <c r="D6" s="44"/>
      <c r="E6" s="44"/>
    </row>
    <row r="7" spans="1:5" ht="24.75" customHeight="1">
      <c r="A7" s="12"/>
      <c r="B7" s="13"/>
      <c r="C7" s="13"/>
      <c r="D7" s="13"/>
      <c r="E7" s="13"/>
    </row>
    <row r="8" ht="13.5" thickBot="1"/>
    <row r="9" spans="1:5" s="2" customFormat="1" ht="36.75" customHeight="1">
      <c r="A9" s="82" t="s">
        <v>18</v>
      </c>
      <c r="B9" s="83"/>
      <c r="C9" s="83"/>
      <c r="D9" s="83"/>
      <c r="E9" s="84"/>
    </row>
    <row r="10" spans="1:5" ht="22.5" customHeight="1">
      <c r="A10" s="14" t="s">
        <v>4</v>
      </c>
      <c r="B10" s="54"/>
      <c r="C10" s="55"/>
      <c r="D10" s="55"/>
      <c r="E10" s="56"/>
    </row>
    <row r="11" spans="1:5" ht="22.5" customHeight="1">
      <c r="A11" s="4" t="s">
        <v>7</v>
      </c>
      <c r="B11" s="45"/>
      <c r="C11" s="46"/>
      <c r="D11" s="46"/>
      <c r="E11" s="47"/>
    </row>
    <row r="12" spans="1:5" ht="22.5" customHeight="1">
      <c r="A12" s="4" t="s">
        <v>0</v>
      </c>
      <c r="B12" s="87"/>
      <c r="C12" s="85"/>
      <c r="D12" s="85"/>
      <c r="E12" s="86"/>
    </row>
    <row r="13" spans="1:5" ht="22.5" customHeight="1">
      <c r="A13" s="4" t="s">
        <v>1</v>
      </c>
      <c r="B13" s="85"/>
      <c r="C13" s="85"/>
      <c r="D13" s="85"/>
      <c r="E13" s="86"/>
    </row>
    <row r="14" spans="1:5" ht="22.5" customHeight="1">
      <c r="A14" s="4" t="s">
        <v>2</v>
      </c>
      <c r="B14" s="87"/>
      <c r="C14" s="85"/>
      <c r="D14" s="85"/>
      <c r="E14" s="86"/>
    </row>
    <row r="15" spans="1:5" ht="22.5" customHeight="1">
      <c r="A15" s="4" t="s">
        <v>8</v>
      </c>
      <c r="B15" s="88"/>
      <c r="C15" s="89"/>
      <c r="D15" s="89"/>
      <c r="E15" s="90"/>
    </row>
    <row r="16" spans="1:5" ht="22.5" customHeight="1">
      <c r="A16" s="4" t="s">
        <v>9</v>
      </c>
      <c r="B16" s="91"/>
      <c r="C16" s="48"/>
      <c r="D16" s="48"/>
      <c r="E16" s="49"/>
    </row>
    <row r="17" spans="1:5" ht="22.5" customHeight="1">
      <c r="A17" s="4" t="s">
        <v>10</v>
      </c>
      <c r="B17" s="45"/>
      <c r="C17" s="46"/>
      <c r="D17" s="46"/>
      <c r="E17" s="47"/>
    </row>
    <row r="18" spans="1:5" ht="22.5" customHeight="1">
      <c r="A18" s="4" t="s">
        <v>11</v>
      </c>
      <c r="B18" s="45"/>
      <c r="C18" s="48"/>
      <c r="D18" s="48"/>
      <c r="E18" s="49"/>
    </row>
    <row r="19" spans="1:5" ht="22.5" customHeight="1">
      <c r="A19" s="14" t="s">
        <v>12</v>
      </c>
      <c r="B19" s="50"/>
      <c r="C19" s="48"/>
      <c r="D19" s="48"/>
      <c r="E19" s="49"/>
    </row>
    <row r="20" spans="1:5" ht="22.5" customHeight="1">
      <c r="A20" s="14" t="s">
        <v>15</v>
      </c>
      <c r="B20" s="45" t="s">
        <v>24</v>
      </c>
      <c r="C20" s="48"/>
      <c r="D20" s="48"/>
      <c r="E20" s="49"/>
    </row>
    <row r="21" spans="1:5" ht="22.5" customHeight="1">
      <c r="A21" s="4" t="s">
        <v>41</v>
      </c>
      <c r="B21" s="51"/>
      <c r="C21" s="52"/>
      <c r="D21" s="52"/>
      <c r="E21" s="53"/>
    </row>
    <row r="22" spans="1:5" ht="22.5" customHeight="1">
      <c r="A22" s="4" t="s">
        <v>13</v>
      </c>
      <c r="B22" s="45"/>
      <c r="C22" s="48"/>
      <c r="D22" s="48"/>
      <c r="E22" s="49"/>
    </row>
    <row r="23" spans="1:5" ht="22.5" customHeight="1">
      <c r="A23" s="4" t="s">
        <v>33</v>
      </c>
      <c r="B23" s="45"/>
      <c r="C23" s="48"/>
      <c r="D23" s="48"/>
      <c r="E23" s="49"/>
    </row>
    <row r="24" spans="1:5" ht="22.5" customHeight="1">
      <c r="A24" s="4" t="s">
        <v>14</v>
      </c>
      <c r="B24" s="45" t="s">
        <v>25</v>
      </c>
      <c r="C24" s="48"/>
      <c r="D24" s="48"/>
      <c r="E24" s="49"/>
    </row>
    <row r="25" spans="1:5" ht="22.5" customHeight="1">
      <c r="A25" s="4" t="s">
        <v>16</v>
      </c>
      <c r="B25" s="72"/>
      <c r="C25" s="73"/>
      <c r="D25" s="73"/>
      <c r="E25" s="74"/>
    </row>
    <row r="26" spans="1:5" ht="22.5" customHeight="1">
      <c r="A26" s="4" t="s">
        <v>17</v>
      </c>
      <c r="B26" s="75"/>
      <c r="C26" s="76"/>
      <c r="D26" s="76"/>
      <c r="E26" s="77"/>
    </row>
    <row r="27" spans="1:5" ht="22.5" customHeight="1" thickBot="1">
      <c r="A27" s="31" t="s">
        <v>30</v>
      </c>
      <c r="B27" s="69"/>
      <c r="C27" s="70"/>
      <c r="D27" s="70"/>
      <c r="E27" s="71"/>
    </row>
    <row r="28" spans="1:5" ht="22.5" customHeight="1">
      <c r="A28" s="32" t="s">
        <v>32</v>
      </c>
      <c r="B28" s="33"/>
      <c r="C28" s="38" t="s">
        <v>37</v>
      </c>
      <c r="D28" s="41"/>
      <c r="E28" s="34"/>
    </row>
    <row r="29" spans="1:5" ht="22.5" customHeight="1" thickBot="1">
      <c r="A29" s="66" t="s">
        <v>132</v>
      </c>
      <c r="B29" s="67"/>
      <c r="C29" s="67"/>
      <c r="D29" s="67"/>
      <c r="E29" s="68"/>
    </row>
    <row r="30" spans="1:5" ht="15" customHeight="1">
      <c r="A30" s="92" t="s">
        <v>34</v>
      </c>
      <c r="B30" s="78" t="s">
        <v>35</v>
      </c>
      <c r="C30" s="78"/>
      <c r="D30" s="78"/>
      <c r="E30" s="37" t="s">
        <v>36</v>
      </c>
    </row>
    <row r="31" spans="1:5" ht="24" customHeight="1" thickBot="1">
      <c r="A31" s="93"/>
      <c r="B31" s="94"/>
      <c r="C31" s="95"/>
      <c r="D31" s="96"/>
      <c r="E31" s="39"/>
    </row>
    <row r="32" spans="1:5" ht="13.5" customHeight="1" thickBot="1">
      <c r="A32" s="8"/>
      <c r="B32" s="9"/>
      <c r="C32" s="9"/>
      <c r="D32" s="9"/>
      <c r="E32" s="9"/>
    </row>
    <row r="33" spans="1:5" s="2" customFormat="1" ht="34.5" customHeight="1" thickBot="1">
      <c r="A33" s="63" t="s">
        <v>3</v>
      </c>
      <c r="B33" s="64"/>
      <c r="C33" s="64"/>
      <c r="D33" s="64"/>
      <c r="E33" s="65"/>
    </row>
    <row r="34" spans="1:5" ht="105.75" customHeight="1" thickBot="1">
      <c r="A34" s="79"/>
      <c r="B34" s="80"/>
      <c r="C34" s="80"/>
      <c r="D34" s="80"/>
      <c r="E34" s="81"/>
    </row>
    <row r="35" spans="1:5" ht="12.75">
      <c r="A35" s="1"/>
      <c r="B35" s="3"/>
      <c r="C35" s="3"/>
      <c r="D35" s="3"/>
      <c r="E35" s="3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</sheetData>
  <sheetProtection selectLockedCells="1"/>
  <mergeCells count="28">
    <mergeCell ref="A34:E34"/>
    <mergeCell ref="A9:E9"/>
    <mergeCell ref="B13:E13"/>
    <mergeCell ref="B14:E14"/>
    <mergeCell ref="B15:E15"/>
    <mergeCell ref="B16:E16"/>
    <mergeCell ref="B11:E11"/>
    <mergeCell ref="B12:E12"/>
    <mergeCell ref="A30:A31"/>
    <mergeCell ref="B31:D31"/>
    <mergeCell ref="B3:E3"/>
    <mergeCell ref="B4:E4"/>
    <mergeCell ref="A33:E33"/>
    <mergeCell ref="A29:E29"/>
    <mergeCell ref="B27:E27"/>
    <mergeCell ref="B23:E23"/>
    <mergeCell ref="B24:E24"/>
    <mergeCell ref="B25:E25"/>
    <mergeCell ref="B26:E26"/>
    <mergeCell ref="B30:D30"/>
    <mergeCell ref="A6:E6"/>
    <mergeCell ref="B17:E17"/>
    <mergeCell ref="B18:E18"/>
    <mergeCell ref="B19:E19"/>
    <mergeCell ref="B21:E21"/>
    <mergeCell ref="B22:E22"/>
    <mergeCell ref="B20:E20"/>
    <mergeCell ref="B10:E10"/>
  </mergeCells>
  <dataValidations count="4">
    <dataValidation allowBlank="1" showInputMessage="1" promptTitle="Sécurité sociale" prompt="Merci de saisir les 15 chiffres, clé comprise, et sans espaces" sqref="B17:E17"/>
    <dataValidation allowBlank="1" showInputMessage="1" showErrorMessage="1" promptTitle="Département de naissance" prompt="Merci de saisir les 2 chiffres du département si vous êtes né(e) en France, sinon laissé cette case vide" sqref="B23:E23"/>
    <dataValidation allowBlank="1" showInputMessage="1" showErrorMessage="1" promptTitle="Date de Naissance" prompt="Merci de la saisir au format jj/mm/aaaa" sqref="B21:E21"/>
    <dataValidation allowBlank="1" showInputMessage="1" showErrorMessage="1" promptTitle="Date de la visite médicale" prompt="Merci de saisir la date au format jj/mm/aaaa" sqref="D28"/>
  </dataValidations>
  <printOptions horizontalCentered="1"/>
  <pageMargins left="0.7874015748031497" right="0.7874015748031497" top="0.3937007874015748" bottom="0.3937007874015748" header="0.11811023622047245" footer="0.31496062992125984"/>
  <pageSetup fitToHeight="2" fitToWidth="1" orientation="portrait" paperSize="9" scale="84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B26" sqref="B26"/>
    </sheetView>
  </sheetViews>
  <sheetFormatPr defaultColWidth="11.00390625" defaultRowHeight="12.75"/>
  <cols>
    <col min="1" max="1" width="23.00390625" style="0" customWidth="1"/>
    <col min="2" max="2" width="13.50390625" style="0" customWidth="1"/>
    <col min="3" max="3" width="23.50390625" style="0" customWidth="1"/>
  </cols>
  <sheetData>
    <row r="1" spans="1:3" ht="13.5" thickBot="1">
      <c r="A1" s="15" t="s">
        <v>19</v>
      </c>
      <c r="B1" s="16" t="b">
        <v>0</v>
      </c>
      <c r="C1" s="17" t="str">
        <f>IF(B1=TRUE,"Cadre","Non Cadre")</f>
        <v>Non Cadre</v>
      </c>
    </row>
    <row r="2" ht="13.5" thickBot="1"/>
    <row r="3" spans="1:3" ht="12.75">
      <c r="A3" s="18" t="s">
        <v>21</v>
      </c>
      <c r="B3" s="5"/>
      <c r="C3" s="6"/>
    </row>
    <row r="4" spans="1:3" ht="12.75">
      <c r="A4" s="19">
        <v>4</v>
      </c>
      <c r="B4" s="13">
        <v>2</v>
      </c>
      <c r="C4" s="20">
        <f>INDEX(Heures,B4)</f>
        <v>8</v>
      </c>
    </row>
    <row r="5" spans="1:3" ht="12.75">
      <c r="A5" s="19">
        <v>8</v>
      </c>
      <c r="B5" s="13"/>
      <c r="C5" s="36"/>
    </row>
    <row r="6" spans="1:3" ht="12.75">
      <c r="A6" s="19">
        <v>10</v>
      </c>
      <c r="B6" s="13"/>
      <c r="C6" s="21"/>
    </row>
    <row r="7" spans="1:3" ht="13.5" thickBot="1">
      <c r="A7" s="22">
        <v>12</v>
      </c>
      <c r="B7" s="23"/>
      <c r="C7" s="24"/>
    </row>
    <row r="9" ht="13.5" thickBot="1"/>
    <row r="10" spans="1:3" ht="13.5" thickBot="1">
      <c r="A10" s="15" t="s">
        <v>20</v>
      </c>
      <c r="B10" s="25" t="b">
        <v>1</v>
      </c>
      <c r="C10" s="26" t="str">
        <f>IF(B10=TRUE,"1","")</f>
        <v>1</v>
      </c>
    </row>
    <row r="11" spans="1:3" ht="13.5" thickBot="1">
      <c r="A11" s="13"/>
      <c r="B11" s="13"/>
      <c r="C11" s="35"/>
    </row>
    <row r="12" spans="1:3" ht="13.5" thickBot="1">
      <c r="A12" s="15" t="s">
        <v>31</v>
      </c>
      <c r="B12" s="25" t="b">
        <v>0</v>
      </c>
      <c r="C12" s="26">
        <f>IF(B12=TRUE,"1","")</f>
      </c>
    </row>
    <row r="13" ht="13.5" thickBot="1"/>
    <row r="14" spans="1:3" ht="12.75">
      <c r="A14" s="18" t="s">
        <v>22</v>
      </c>
      <c r="B14" s="5"/>
      <c r="C14" s="6"/>
    </row>
    <row r="15" spans="1:3" ht="12.75">
      <c r="A15" s="19" t="s">
        <v>133</v>
      </c>
      <c r="B15" s="13">
        <v>1</v>
      </c>
      <c r="C15" s="20" t="str">
        <f>INDEX(Situation,B15)</f>
        <v>(à préciser)</v>
      </c>
    </row>
    <row r="16" spans="1:3" ht="12.75">
      <c r="A16" s="19" t="s">
        <v>23</v>
      </c>
      <c r="B16" s="13"/>
      <c r="C16" s="21"/>
    </row>
    <row r="17" spans="1:3" ht="12.75">
      <c r="A17" s="19" t="s">
        <v>134</v>
      </c>
      <c r="B17" s="13"/>
      <c r="C17" s="21"/>
    </row>
    <row r="18" spans="1:3" ht="12.75">
      <c r="A18" s="19" t="s">
        <v>135</v>
      </c>
      <c r="B18" s="13"/>
      <c r="C18" s="21"/>
    </row>
    <row r="19" spans="1:3" ht="12.75">
      <c r="A19" s="19" t="s">
        <v>136</v>
      </c>
      <c r="B19" s="13"/>
      <c r="C19" s="21"/>
    </row>
    <row r="20" spans="1:3" ht="12.75">
      <c r="A20" s="19" t="s">
        <v>137</v>
      </c>
      <c r="B20" s="13"/>
      <c r="C20" s="21"/>
    </row>
    <row r="21" spans="1:3" ht="12.75">
      <c r="A21" s="19" t="s">
        <v>138</v>
      </c>
      <c r="B21" s="13"/>
      <c r="C21" s="21"/>
    </row>
    <row r="22" spans="1:3" ht="13.5" thickBot="1">
      <c r="A22" s="22" t="s">
        <v>139</v>
      </c>
      <c r="B22" s="23"/>
      <c r="C22" s="24"/>
    </row>
    <row r="23" ht="13.5" thickBot="1"/>
    <row r="24" spans="1:3" ht="12.75">
      <c r="A24" s="18" t="s">
        <v>16</v>
      </c>
      <c r="B24" s="5"/>
      <c r="C24" s="6"/>
    </row>
    <row r="25" spans="1:3" ht="12.75">
      <c r="A25" s="42" t="s">
        <v>43</v>
      </c>
      <c r="B25" s="13">
        <v>87</v>
      </c>
      <c r="C25" s="20" t="e">
        <f>INDEX(Qualification,B25)</f>
        <v>#REF!</v>
      </c>
    </row>
    <row r="26" spans="1:3" ht="12.75">
      <c r="A26" s="42" t="s">
        <v>44</v>
      </c>
      <c r="B26" s="13"/>
      <c r="C26" s="21"/>
    </row>
    <row r="27" spans="1:3" ht="12.75">
      <c r="A27" s="42" t="s">
        <v>45</v>
      </c>
      <c r="B27" s="13"/>
      <c r="C27" s="21"/>
    </row>
    <row r="28" spans="1:3" ht="12.75">
      <c r="A28" s="42" t="s">
        <v>46</v>
      </c>
      <c r="B28" s="13"/>
      <c r="C28" s="21"/>
    </row>
    <row r="29" spans="1:3" ht="12.75">
      <c r="A29" s="42" t="s">
        <v>47</v>
      </c>
      <c r="B29" s="13"/>
      <c r="C29" s="21"/>
    </row>
    <row r="30" spans="1:3" ht="12.75">
      <c r="A30" s="42" t="s">
        <v>48</v>
      </c>
      <c r="B30" s="13"/>
      <c r="C30" s="21"/>
    </row>
    <row r="31" spans="1:3" ht="12.75">
      <c r="A31" s="42" t="s">
        <v>49</v>
      </c>
      <c r="B31" s="13"/>
      <c r="C31" s="21"/>
    </row>
    <row r="32" spans="1:3" ht="12.75">
      <c r="A32" s="42" t="s">
        <v>50</v>
      </c>
      <c r="B32" s="13"/>
      <c r="C32" s="21"/>
    </row>
    <row r="33" spans="1:3" ht="12.75">
      <c r="A33" s="42" t="s">
        <v>51</v>
      </c>
      <c r="B33" s="13"/>
      <c r="C33" s="21"/>
    </row>
    <row r="34" spans="1:3" ht="12.75">
      <c r="A34" s="42" t="s">
        <v>52</v>
      </c>
      <c r="B34" s="13"/>
      <c r="C34" s="21"/>
    </row>
    <row r="35" spans="1:3" ht="12.75">
      <c r="A35" s="42" t="s">
        <v>53</v>
      </c>
      <c r="B35" s="13"/>
      <c r="C35" s="21"/>
    </row>
    <row r="36" spans="1:3" ht="12.75">
      <c r="A36" s="42" t="s">
        <v>54</v>
      </c>
      <c r="B36" s="13"/>
      <c r="C36" s="21"/>
    </row>
    <row r="37" spans="1:3" ht="12.75">
      <c r="A37" s="42" t="s">
        <v>55</v>
      </c>
      <c r="B37" s="13"/>
      <c r="C37" s="21"/>
    </row>
    <row r="38" spans="1:3" ht="12.75">
      <c r="A38" s="42" t="s">
        <v>56</v>
      </c>
      <c r="B38" s="13"/>
      <c r="C38" s="21"/>
    </row>
    <row r="39" spans="1:3" ht="12.75">
      <c r="A39" s="42" t="s">
        <v>57</v>
      </c>
      <c r="B39" s="13"/>
      <c r="C39" s="21"/>
    </row>
    <row r="40" spans="1:3" ht="12.75">
      <c r="A40" s="42" t="s">
        <v>58</v>
      </c>
      <c r="B40" s="13"/>
      <c r="C40" s="21"/>
    </row>
    <row r="41" spans="1:3" ht="12.75">
      <c r="A41" s="42" t="s">
        <v>59</v>
      </c>
      <c r="B41" s="13"/>
      <c r="C41" s="21"/>
    </row>
    <row r="42" spans="1:3" ht="12.75">
      <c r="A42" s="42" t="s">
        <v>60</v>
      </c>
      <c r="B42" s="13"/>
      <c r="C42" s="21"/>
    </row>
    <row r="43" spans="1:3" ht="12.75">
      <c r="A43" s="42" t="s">
        <v>61</v>
      </c>
      <c r="B43" s="13"/>
      <c r="C43" s="21"/>
    </row>
    <row r="44" spans="1:3" ht="12.75">
      <c r="A44" s="42" t="s">
        <v>62</v>
      </c>
      <c r="B44" s="13"/>
      <c r="C44" s="21"/>
    </row>
    <row r="45" spans="1:3" ht="12.75">
      <c r="A45" s="42" t="s">
        <v>63</v>
      </c>
      <c r="B45" s="13"/>
      <c r="C45" s="21"/>
    </row>
    <row r="46" spans="1:3" ht="12.75">
      <c r="A46" s="42" t="s">
        <v>64</v>
      </c>
      <c r="B46" s="13"/>
      <c r="C46" s="21"/>
    </row>
    <row r="47" spans="1:3" ht="12.75">
      <c r="A47" s="42" t="s">
        <v>65</v>
      </c>
      <c r="B47" s="13"/>
      <c r="C47" s="21"/>
    </row>
    <row r="48" spans="1:3" ht="12.75">
      <c r="A48" s="42" t="s">
        <v>66</v>
      </c>
      <c r="B48" s="13"/>
      <c r="C48" s="21"/>
    </row>
    <row r="49" spans="1:3" ht="12.75">
      <c r="A49" s="42" t="s">
        <v>67</v>
      </c>
      <c r="B49" s="13"/>
      <c r="C49" s="21"/>
    </row>
    <row r="50" spans="1:3" ht="12.75">
      <c r="A50" s="42" t="s">
        <v>68</v>
      </c>
      <c r="B50" s="13"/>
      <c r="C50" s="21"/>
    </row>
    <row r="51" spans="1:3" ht="12.75">
      <c r="A51" s="42" t="s">
        <v>69</v>
      </c>
      <c r="B51" s="13"/>
      <c r="C51" s="21"/>
    </row>
    <row r="52" spans="1:3" ht="12.75">
      <c r="A52" s="42" t="s">
        <v>70</v>
      </c>
      <c r="B52" s="13"/>
      <c r="C52" s="21"/>
    </row>
    <row r="53" spans="1:3" ht="12.75">
      <c r="A53" s="42" t="s">
        <v>71</v>
      </c>
      <c r="B53" s="13"/>
      <c r="C53" s="21"/>
    </row>
    <row r="54" spans="1:3" ht="12.75">
      <c r="A54" s="42" t="s">
        <v>72</v>
      </c>
      <c r="B54" s="13"/>
      <c r="C54" s="21"/>
    </row>
    <row r="55" spans="1:3" ht="12.75">
      <c r="A55" s="42" t="s">
        <v>73</v>
      </c>
      <c r="B55" s="13"/>
      <c r="C55" s="21"/>
    </row>
    <row r="56" spans="1:3" ht="12.75">
      <c r="A56" s="42" t="s">
        <v>74</v>
      </c>
      <c r="B56" s="13"/>
      <c r="C56" s="21"/>
    </row>
    <row r="57" spans="1:3" ht="12.75">
      <c r="A57" s="42" t="s">
        <v>75</v>
      </c>
      <c r="B57" s="13"/>
      <c r="C57" s="21"/>
    </row>
    <row r="58" spans="1:3" ht="12.75">
      <c r="A58" s="42" t="s">
        <v>76</v>
      </c>
      <c r="B58" s="13"/>
      <c r="C58" s="21"/>
    </row>
    <row r="59" spans="1:3" ht="12.75">
      <c r="A59" s="42" t="s">
        <v>77</v>
      </c>
      <c r="B59" s="13"/>
      <c r="C59" s="21"/>
    </row>
    <row r="60" spans="1:3" ht="12.75">
      <c r="A60" s="42" t="s">
        <v>78</v>
      </c>
      <c r="B60" s="13"/>
      <c r="C60" s="21"/>
    </row>
    <row r="61" spans="1:3" ht="12.75">
      <c r="A61" s="42" t="s">
        <v>79</v>
      </c>
      <c r="B61" s="13"/>
      <c r="C61" s="21"/>
    </row>
    <row r="62" spans="1:3" ht="12.75">
      <c r="A62" s="42" t="s">
        <v>80</v>
      </c>
      <c r="B62" s="13"/>
      <c r="C62" s="21"/>
    </row>
    <row r="63" spans="1:3" ht="12.75">
      <c r="A63" s="42" t="s">
        <v>81</v>
      </c>
      <c r="B63" s="13"/>
      <c r="C63" s="21"/>
    </row>
    <row r="64" spans="1:3" ht="12.75">
      <c r="A64" s="42" t="s">
        <v>82</v>
      </c>
      <c r="B64" s="13"/>
      <c r="C64" s="21"/>
    </row>
    <row r="65" spans="1:3" ht="12.75">
      <c r="A65" s="42" t="s">
        <v>83</v>
      </c>
      <c r="B65" s="13"/>
      <c r="C65" s="21"/>
    </row>
    <row r="66" spans="1:3" ht="12.75">
      <c r="A66" s="42" t="s">
        <v>84</v>
      </c>
      <c r="B66" s="13"/>
      <c r="C66" s="21"/>
    </row>
    <row r="67" spans="1:3" ht="12.75">
      <c r="A67" s="42" t="s">
        <v>85</v>
      </c>
      <c r="B67" s="13"/>
      <c r="C67" s="21"/>
    </row>
    <row r="68" spans="1:3" ht="12.75">
      <c r="A68" s="42" t="s">
        <v>86</v>
      </c>
      <c r="B68" s="13"/>
      <c r="C68" s="21"/>
    </row>
    <row r="69" spans="1:3" ht="12.75">
      <c r="A69" s="42" t="s">
        <v>87</v>
      </c>
      <c r="B69" s="13"/>
      <c r="C69" s="21"/>
    </row>
    <row r="70" spans="1:3" ht="12.75">
      <c r="A70" s="42" t="s">
        <v>88</v>
      </c>
      <c r="B70" s="13"/>
      <c r="C70" s="21"/>
    </row>
    <row r="71" spans="1:3" ht="12.75">
      <c r="A71" s="42" t="s">
        <v>89</v>
      </c>
      <c r="B71" s="13"/>
      <c r="C71" s="21"/>
    </row>
    <row r="72" spans="1:3" ht="12.75">
      <c r="A72" s="42" t="s">
        <v>90</v>
      </c>
      <c r="B72" s="13"/>
      <c r="C72" s="21"/>
    </row>
    <row r="73" spans="1:3" ht="12.75">
      <c r="A73" s="42" t="s">
        <v>91</v>
      </c>
      <c r="B73" s="13"/>
      <c r="C73" s="21"/>
    </row>
    <row r="74" spans="1:3" ht="12.75">
      <c r="A74" s="42" t="s">
        <v>92</v>
      </c>
      <c r="B74" s="13"/>
      <c r="C74" s="21"/>
    </row>
    <row r="75" spans="1:3" ht="12.75">
      <c r="A75" s="42" t="s">
        <v>93</v>
      </c>
      <c r="B75" s="13"/>
      <c r="C75" s="21"/>
    </row>
    <row r="76" spans="1:3" ht="12.75">
      <c r="A76" s="42" t="s">
        <v>94</v>
      </c>
      <c r="B76" s="13"/>
      <c r="C76" s="21"/>
    </row>
    <row r="77" spans="1:3" ht="12.75">
      <c r="A77" s="42" t="s">
        <v>95</v>
      </c>
      <c r="B77" s="13"/>
      <c r="C77" s="21"/>
    </row>
    <row r="78" spans="1:3" ht="12.75">
      <c r="A78" s="42" t="s">
        <v>96</v>
      </c>
      <c r="B78" s="13"/>
      <c r="C78" s="21"/>
    </row>
    <row r="79" spans="1:3" ht="12.75">
      <c r="A79" s="42" t="s">
        <v>97</v>
      </c>
      <c r="B79" s="13"/>
      <c r="C79" s="21"/>
    </row>
    <row r="80" spans="1:3" ht="12.75">
      <c r="A80" s="42" t="s">
        <v>98</v>
      </c>
      <c r="B80" s="13"/>
      <c r="C80" s="21"/>
    </row>
    <row r="81" spans="1:3" ht="12.75">
      <c r="A81" s="42" t="s">
        <v>99</v>
      </c>
      <c r="B81" s="13"/>
      <c r="C81" s="21"/>
    </row>
    <row r="82" spans="1:3" ht="12.75">
      <c r="A82" s="42" t="s">
        <v>100</v>
      </c>
      <c r="B82" s="13"/>
      <c r="C82" s="21"/>
    </row>
    <row r="83" spans="1:3" ht="12.75">
      <c r="A83" s="42" t="s">
        <v>101</v>
      </c>
      <c r="B83" s="13"/>
      <c r="C83" s="21"/>
    </row>
    <row r="84" spans="1:3" ht="12.75">
      <c r="A84" s="42" t="s">
        <v>102</v>
      </c>
      <c r="B84" s="13"/>
      <c r="C84" s="21"/>
    </row>
    <row r="85" spans="1:3" ht="12.75">
      <c r="A85" s="42" t="s">
        <v>103</v>
      </c>
      <c r="B85" s="13"/>
      <c r="C85" s="21"/>
    </row>
    <row r="86" spans="1:3" ht="12.75">
      <c r="A86" s="42" t="s">
        <v>104</v>
      </c>
      <c r="B86" s="13"/>
      <c r="C86" s="21"/>
    </row>
    <row r="87" spans="1:3" ht="12.75">
      <c r="A87" s="42" t="s">
        <v>105</v>
      </c>
      <c r="B87" s="13"/>
      <c r="C87" s="21"/>
    </row>
    <row r="88" spans="1:3" ht="12.75">
      <c r="A88" s="42" t="s">
        <v>106</v>
      </c>
      <c r="B88" s="13"/>
      <c r="C88" s="21"/>
    </row>
    <row r="89" spans="1:3" ht="12.75">
      <c r="A89" s="42" t="s">
        <v>107</v>
      </c>
      <c r="B89" s="13"/>
      <c r="C89" s="21"/>
    </row>
    <row r="90" spans="1:3" ht="12.75">
      <c r="A90" s="42" t="s">
        <v>108</v>
      </c>
      <c r="B90" s="13"/>
      <c r="C90" s="21"/>
    </row>
    <row r="91" spans="1:3" ht="12.75">
      <c r="A91" s="42" t="s">
        <v>109</v>
      </c>
      <c r="B91" s="13"/>
      <c r="C91" s="21"/>
    </row>
    <row r="92" spans="1:3" ht="12.75">
      <c r="A92" s="42" t="s">
        <v>110</v>
      </c>
      <c r="B92" s="13"/>
      <c r="C92" s="21"/>
    </row>
    <row r="93" spans="1:3" ht="12.75">
      <c r="A93" s="42" t="s">
        <v>111</v>
      </c>
      <c r="B93" s="13"/>
      <c r="C93" s="21"/>
    </row>
    <row r="94" spans="1:3" ht="12.75">
      <c r="A94" s="42" t="s">
        <v>112</v>
      </c>
      <c r="B94" s="13"/>
      <c r="C94" s="21"/>
    </row>
    <row r="95" spans="1:3" ht="12.75">
      <c r="A95" s="42" t="s">
        <v>113</v>
      </c>
      <c r="B95" s="13"/>
      <c r="C95" s="21"/>
    </row>
    <row r="96" spans="1:3" ht="12.75">
      <c r="A96" s="42" t="s">
        <v>114</v>
      </c>
      <c r="B96" s="13"/>
      <c r="C96" s="21"/>
    </row>
    <row r="97" spans="1:3" ht="12.75">
      <c r="A97" s="42" t="s">
        <v>115</v>
      </c>
      <c r="B97" s="13"/>
      <c r="C97" s="21"/>
    </row>
    <row r="98" spans="1:3" ht="12.75">
      <c r="A98" s="42" t="s">
        <v>116</v>
      </c>
      <c r="B98" s="13"/>
      <c r="C98" s="21"/>
    </row>
    <row r="99" spans="1:3" ht="12.75">
      <c r="A99" s="42" t="s">
        <v>117</v>
      </c>
      <c r="B99" s="13"/>
      <c r="C99" s="21"/>
    </row>
    <row r="100" spans="1:3" ht="12.75">
      <c r="A100" s="42" t="s">
        <v>118</v>
      </c>
      <c r="B100" s="13"/>
      <c r="C100" s="21"/>
    </row>
    <row r="101" spans="1:3" ht="12.75">
      <c r="A101" s="42" t="s">
        <v>119</v>
      </c>
      <c r="B101" s="13"/>
      <c r="C101" s="21"/>
    </row>
    <row r="102" spans="1:3" ht="12.75">
      <c r="A102" s="42" t="s">
        <v>120</v>
      </c>
      <c r="B102" s="13"/>
      <c r="C102" s="21"/>
    </row>
    <row r="103" spans="1:3" ht="12.75">
      <c r="A103" s="42" t="s">
        <v>121</v>
      </c>
      <c r="B103" s="13"/>
      <c r="C103" s="21"/>
    </row>
    <row r="104" spans="1:3" ht="12.75">
      <c r="A104" s="42" t="s">
        <v>122</v>
      </c>
      <c r="B104" s="13"/>
      <c r="C104" s="21"/>
    </row>
    <row r="105" spans="1:3" ht="12.75">
      <c r="A105" s="42" t="s">
        <v>123</v>
      </c>
      <c r="B105" s="13"/>
      <c r="C105" s="21"/>
    </row>
    <row r="106" spans="1:3" ht="12.75">
      <c r="A106" s="42" t="s">
        <v>124</v>
      </c>
      <c r="B106" s="13"/>
      <c r="C106" s="21"/>
    </row>
    <row r="107" spans="1:3" ht="12.75">
      <c r="A107" s="42" t="s">
        <v>125</v>
      </c>
      <c r="B107" s="13"/>
      <c r="C107" s="21"/>
    </row>
    <row r="108" spans="1:3" ht="12.75">
      <c r="A108" s="42" t="s">
        <v>126</v>
      </c>
      <c r="B108" s="13"/>
      <c r="C108" s="21"/>
    </row>
    <row r="109" spans="1:3" ht="12.75">
      <c r="A109" s="42" t="s">
        <v>127</v>
      </c>
      <c r="B109" s="13"/>
      <c r="C109" s="21"/>
    </row>
    <row r="110" spans="1:3" ht="12.75">
      <c r="A110" s="42" t="s">
        <v>128</v>
      </c>
      <c r="B110" s="13"/>
      <c r="C110" s="21"/>
    </row>
    <row r="111" spans="1:3" ht="12.75">
      <c r="A111" s="42" t="s">
        <v>129</v>
      </c>
      <c r="B111" s="13"/>
      <c r="C111" s="21"/>
    </row>
    <row r="112" spans="1:3" ht="12.75">
      <c r="A112" s="42" t="s">
        <v>130</v>
      </c>
      <c r="B112" s="13"/>
      <c r="C112" s="21"/>
    </row>
    <row r="113" spans="1:3" ht="13.5" thickBot="1">
      <c r="A113" s="43" t="s">
        <v>131</v>
      </c>
      <c r="B113" s="23"/>
      <c r="C113" s="2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"/>
  <sheetViews>
    <sheetView zoomScalePageLayoutView="0" workbookViewId="0" topLeftCell="N1">
      <selection activeCell="V2" sqref="V2"/>
    </sheetView>
  </sheetViews>
  <sheetFormatPr defaultColWidth="16.875" defaultRowHeight="12.75"/>
  <cols>
    <col min="1" max="7" width="16.875" style="0" customWidth="1"/>
    <col min="8" max="8" width="23.375" style="0" customWidth="1"/>
  </cols>
  <sheetData>
    <row r="1" spans="1:87" ht="12.75">
      <c r="A1" s="28" t="s">
        <v>4</v>
      </c>
      <c r="B1" s="28" t="s">
        <v>7</v>
      </c>
      <c r="C1" s="28" t="s">
        <v>0</v>
      </c>
      <c r="D1" s="28" t="s">
        <v>1</v>
      </c>
      <c r="E1" s="28" t="s">
        <v>2</v>
      </c>
      <c r="F1" s="28" t="s">
        <v>8</v>
      </c>
      <c r="G1" s="28" t="s">
        <v>9</v>
      </c>
      <c r="H1" s="28" t="s">
        <v>10</v>
      </c>
      <c r="I1" s="28" t="s">
        <v>11</v>
      </c>
      <c r="J1" s="28" t="s">
        <v>12</v>
      </c>
      <c r="K1" s="28" t="s">
        <v>15</v>
      </c>
      <c r="L1" s="28" t="s">
        <v>29</v>
      </c>
      <c r="M1" s="28" t="s">
        <v>13</v>
      </c>
      <c r="N1" s="28" t="s">
        <v>28</v>
      </c>
      <c r="O1" s="28" t="s">
        <v>14</v>
      </c>
      <c r="P1" s="28" t="s">
        <v>16</v>
      </c>
      <c r="Q1" s="28" t="s">
        <v>19</v>
      </c>
      <c r="R1" s="28" t="s">
        <v>17</v>
      </c>
      <c r="S1" s="28" t="s">
        <v>27</v>
      </c>
      <c r="T1" s="27" t="s">
        <v>26</v>
      </c>
      <c r="U1" s="10" t="s">
        <v>38</v>
      </c>
      <c r="V1" s="10" t="s">
        <v>39</v>
      </c>
      <c r="W1" s="10" t="s">
        <v>35</v>
      </c>
      <c r="X1" s="10" t="s">
        <v>40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83" ht="12.75">
      <c r="A2">
        <f>UPPER(Utilisateur!B10)</f>
      </c>
      <c r="B2">
        <f>PROPER(Utilisateur!B11)</f>
      </c>
      <c r="C2">
        <f>PROPER(Utilisateur!B12)</f>
      </c>
      <c r="D2">
        <f>Utilisateur!B13</f>
        <v>0</v>
      </c>
      <c r="E2">
        <f>UPPER(Utilisateur!B14)</f>
      </c>
      <c r="F2" s="29">
        <f>Utilisateur!B15</f>
        <v>0</v>
      </c>
      <c r="G2">
        <f>Utilisateur!B16</f>
        <v>0</v>
      </c>
      <c r="H2" s="30">
        <f>Utilisateur!B17</f>
        <v>0</v>
      </c>
      <c r="I2">
        <f>Utilisateur!B18</f>
        <v>0</v>
      </c>
      <c r="J2" t="str">
        <f>Config!C15</f>
        <v>(à préciser)</v>
      </c>
      <c r="K2" t="str">
        <f>Utilisateur!B20</f>
        <v>Française</v>
      </c>
      <c r="L2" s="40">
        <f>Utilisateur!B21</f>
        <v>0</v>
      </c>
      <c r="M2">
        <f>UPPER(Utilisateur!B22)</f>
      </c>
      <c r="N2">
        <f>Utilisateur!B23</f>
        <v>0</v>
      </c>
      <c r="O2" t="str">
        <f>Utilisateur!B24</f>
        <v>France</v>
      </c>
      <c r="P2" t="e">
        <f>Config!C25</f>
        <v>#REF!</v>
      </c>
      <c r="Q2" t="str">
        <f>Config!C1</f>
        <v>Non Cadre</v>
      </c>
      <c r="R2">
        <f>Config!C4</f>
        <v>8</v>
      </c>
      <c r="S2" t="str">
        <f>Config!C10</f>
        <v>1</v>
      </c>
      <c r="T2">
        <f>Utilisateur!A34</f>
        <v>0</v>
      </c>
      <c r="U2">
        <f>Config!C12</f>
      </c>
      <c r="V2" s="40">
        <f>Utilisateur!D28</f>
        <v>0</v>
      </c>
      <c r="W2">
        <f>Utilisateur!B31</f>
        <v>0</v>
      </c>
      <c r="X2">
        <f>Utilisateur!E31</f>
        <v>0</v>
      </c>
      <c r="Y2" s="11"/>
      <c r="Z2" s="11"/>
      <c r="AE2" s="11"/>
      <c r="AF2" s="11"/>
      <c r="AG2" s="11"/>
      <c r="AH2" s="11"/>
      <c r="AI2" s="11"/>
      <c r="AL2" s="11"/>
      <c r="AT2" s="11"/>
      <c r="AY2" s="11"/>
      <c r="AZ2" s="11"/>
      <c r="BA2" s="11"/>
      <c r="CA2" s="11"/>
      <c r="CB2" s="11"/>
      <c r="CC2" s="11"/>
      <c r="CD2" s="11"/>
      <c r="CE2" s="11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F2 M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BLEU CITRON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MAS</dc:creator>
  <cp:keywords/>
  <dc:description/>
  <cp:lastModifiedBy>Microsoft Office User</cp:lastModifiedBy>
  <cp:lastPrinted>2009-11-03T15:49:49Z</cp:lastPrinted>
  <dcterms:created xsi:type="dcterms:W3CDTF">2009-10-26T15:43:25Z</dcterms:created>
  <dcterms:modified xsi:type="dcterms:W3CDTF">2021-06-09T08:25:48Z</dcterms:modified>
  <cp:category/>
  <cp:version/>
  <cp:contentType/>
  <cp:contentStatus/>
</cp:coreProperties>
</file>